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Д03 Департамент макроэкономического анализа и прогнозирования\SPECIAL\Росстат\Прогноз\Прогноз-2029\СУ-2029 на сайт\Файлы\"/>
    </mc:Choice>
  </mc:AlternateContent>
  <bookViews>
    <workbookView xWindow="0" yWindow="0" windowWidth="28800" windowHeight="11100"/>
  </bookViews>
  <sheets>
    <sheet name="Сравнительная" sheetId="1" r:id="rId1"/>
  </sheets>
  <definedNames>
    <definedName name="_xlnm.Print_Titles" localSheetId="0">Сравнительная!$4:$5</definedName>
    <definedName name="_xlnm.Print_Area" localSheetId="0">Сравнительная!$A$1:$F$122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4" i="1" l="1"/>
  <c r="A103" i="1"/>
  <c r="A107" i="1"/>
  <c r="A106" i="1"/>
  <c r="A101" i="1"/>
  <c r="A100" i="1"/>
  <c r="A98" i="1"/>
  <c r="A97" i="1"/>
  <c r="A95" i="1"/>
  <c r="A94" i="1"/>
  <c r="A83" i="1"/>
  <c r="A82" i="1"/>
  <c r="A80" i="1"/>
  <c r="A79" i="1"/>
  <c r="A77" i="1"/>
  <c r="A76" i="1"/>
  <c r="A10" i="1" l="1"/>
  <c r="A11" i="1"/>
  <c r="A122" i="1" l="1"/>
  <c r="A121" i="1"/>
  <c r="A119" i="1"/>
  <c r="A118" i="1"/>
  <c r="A116" i="1"/>
  <c r="A115" i="1"/>
  <c r="A113" i="1"/>
  <c r="A112" i="1"/>
  <c r="A110" i="1"/>
  <c r="A109" i="1"/>
  <c r="A92" i="1"/>
  <c r="A91" i="1"/>
  <c r="A89" i="1"/>
  <c r="A88" i="1"/>
  <c r="A86" i="1"/>
  <c r="A85" i="1"/>
  <c r="A74" i="1"/>
  <c r="A73" i="1"/>
  <c r="A71" i="1"/>
  <c r="A70" i="1"/>
  <c r="A68" i="1"/>
  <c r="A67" i="1"/>
  <c r="A65" i="1"/>
  <c r="A64" i="1"/>
  <c r="A62" i="1"/>
  <c r="A61" i="1"/>
  <c r="A59" i="1"/>
  <c r="A58" i="1"/>
  <c r="A56" i="1"/>
  <c r="A55" i="1"/>
  <c r="A53" i="1"/>
  <c r="A52" i="1"/>
  <c r="A50" i="1"/>
  <c r="A49" i="1"/>
  <c r="A47" i="1"/>
  <c r="A46" i="1"/>
  <c r="A44" i="1"/>
  <c r="A43" i="1"/>
  <c r="A41" i="1"/>
  <c r="A40" i="1"/>
  <c r="A38" i="1"/>
  <c r="A37" i="1"/>
  <c r="A35" i="1"/>
  <c r="A34" i="1"/>
  <c r="A32" i="1"/>
  <c r="A31" i="1"/>
  <c r="A29" i="1"/>
  <c r="A28" i="1"/>
  <c r="A26" i="1"/>
  <c r="A25" i="1"/>
  <c r="A23" i="1"/>
  <c r="A22" i="1"/>
  <c r="A20" i="1"/>
  <c r="A19" i="1"/>
  <c r="A17" i="1"/>
  <c r="A16" i="1"/>
  <c r="A14" i="1"/>
  <c r="A13" i="1"/>
</calcChain>
</file>

<file path=xl/sharedStrings.xml><?xml version="1.0" encoding="utf-8"?>
<sst xmlns="http://schemas.openxmlformats.org/spreadsheetml/2006/main" count="46" uniqueCount="35">
  <si>
    <t>Сравнительная таблица по вариантам прогнозов</t>
  </si>
  <si>
    <r>
      <t xml:space="preserve">Курс доллара среднегодовой, </t>
    </r>
    <r>
      <rPr>
        <sz val="12"/>
        <color indexed="62"/>
        <rFont val="Arial"/>
        <family val="2"/>
        <charset val="204"/>
      </rPr>
      <t>рублей за доллар США</t>
    </r>
  </si>
  <si>
    <t>Базовый</t>
  </si>
  <si>
    <t>Консервативный</t>
  </si>
  <si>
    <r>
      <t xml:space="preserve"> Промышленность, </t>
    </r>
    <r>
      <rPr>
        <sz val="12"/>
        <color rgb="FF333399"/>
        <rFont val="Arial"/>
        <family val="2"/>
        <charset val="204"/>
      </rPr>
      <t>%</t>
    </r>
  </si>
  <si>
    <r>
      <t xml:space="preserve">Инвестиции в основной капитал, </t>
    </r>
    <r>
      <rPr>
        <sz val="12"/>
        <color rgb="FF333399"/>
        <rFont val="Arial"/>
        <family val="2"/>
        <charset val="204"/>
      </rPr>
      <t>%</t>
    </r>
  </si>
  <si>
    <r>
      <t xml:space="preserve">Объем платных услуг населению, </t>
    </r>
    <r>
      <rPr>
        <sz val="12"/>
        <color rgb="FF333399"/>
        <rFont val="Arial"/>
        <family val="2"/>
        <charset val="204"/>
      </rPr>
      <t>%</t>
    </r>
  </si>
  <si>
    <r>
      <t xml:space="preserve">Оборот розничной торговли, </t>
    </r>
    <r>
      <rPr>
        <sz val="12"/>
        <color rgb="FF333399"/>
        <rFont val="Arial"/>
        <family val="2"/>
        <charset val="204"/>
      </rPr>
      <t>%</t>
    </r>
  </si>
  <si>
    <r>
      <t xml:space="preserve">Реальные располагаемые доходы населения, </t>
    </r>
    <r>
      <rPr>
        <sz val="12"/>
        <color rgb="FF333399"/>
        <rFont val="Arial"/>
        <family val="2"/>
        <charset val="204"/>
      </rPr>
      <t>%</t>
    </r>
  </si>
  <si>
    <r>
      <t xml:space="preserve">Реальная заработная плата, </t>
    </r>
    <r>
      <rPr>
        <sz val="12"/>
        <color rgb="FF333399"/>
        <rFont val="Arial"/>
        <family val="2"/>
        <charset val="204"/>
      </rPr>
      <t xml:space="preserve">% </t>
    </r>
  </si>
  <si>
    <r>
      <t xml:space="preserve">Производительность труда, </t>
    </r>
    <r>
      <rPr>
        <sz val="12"/>
        <color rgb="FF333399"/>
        <rFont val="Arial"/>
        <family val="2"/>
        <charset val="204"/>
      </rPr>
      <t>%</t>
    </r>
  </si>
  <si>
    <r>
      <t xml:space="preserve">Экспорт товаров, </t>
    </r>
    <r>
      <rPr>
        <sz val="12"/>
        <color rgb="FF333399"/>
        <rFont val="Arial"/>
        <family val="2"/>
        <charset val="204"/>
      </rPr>
      <t>млрд долл. США</t>
    </r>
  </si>
  <si>
    <r>
      <t xml:space="preserve">к ВВП, </t>
    </r>
    <r>
      <rPr>
        <sz val="12"/>
        <color rgb="FF333399"/>
        <rFont val="Arial"/>
        <family val="2"/>
        <charset val="204"/>
      </rPr>
      <t>%</t>
    </r>
  </si>
  <si>
    <r>
      <t xml:space="preserve">Экспорт ненефтегазовый, </t>
    </r>
    <r>
      <rPr>
        <sz val="12"/>
        <color rgb="FF333399"/>
        <rFont val="Arial"/>
        <family val="2"/>
        <charset val="204"/>
      </rPr>
      <t>млрд долл. США</t>
    </r>
  </si>
  <si>
    <r>
      <t xml:space="preserve">Экспорт нефтегазовый, </t>
    </r>
    <r>
      <rPr>
        <sz val="12"/>
        <color rgb="FF333399"/>
        <rFont val="Arial"/>
        <family val="2"/>
        <charset val="204"/>
      </rPr>
      <t>млрд долл. США</t>
    </r>
  </si>
  <si>
    <r>
      <t xml:space="preserve">Численность рабочей силы, </t>
    </r>
    <r>
      <rPr>
        <sz val="12"/>
        <color rgb="FF333399"/>
        <rFont val="Arial"/>
        <family val="2"/>
        <charset val="204"/>
      </rPr>
      <t>млн чел.</t>
    </r>
  </si>
  <si>
    <r>
      <t xml:space="preserve">Фонд заработной платы работников организаций, </t>
    </r>
    <r>
      <rPr>
        <sz val="12"/>
        <color rgb="FF333399"/>
        <rFont val="Arial"/>
        <family val="2"/>
        <charset val="204"/>
      </rPr>
      <t>млрд руб.</t>
    </r>
  </si>
  <si>
    <r>
      <t xml:space="preserve">Фонд заработной платы работников организаций, </t>
    </r>
    <r>
      <rPr>
        <sz val="12"/>
        <color rgb="FF333399"/>
        <rFont val="Arial"/>
        <family val="2"/>
        <charset val="204"/>
      </rPr>
      <t>% г/г</t>
    </r>
  </si>
  <si>
    <r>
      <t xml:space="preserve">Уровень безработицы, </t>
    </r>
    <r>
      <rPr>
        <sz val="12"/>
        <color rgb="FF333399"/>
        <rFont val="Arial"/>
        <family val="2"/>
        <charset val="204"/>
      </rPr>
      <t>% к рабочей силе</t>
    </r>
  </si>
  <si>
    <r>
      <t xml:space="preserve">Численность занятых в экономике, </t>
    </r>
    <r>
      <rPr>
        <sz val="12"/>
        <color rgb="FF333399"/>
        <rFont val="Arial"/>
        <family val="2"/>
        <charset val="204"/>
      </rPr>
      <t>млн чел.</t>
    </r>
  </si>
  <si>
    <r>
      <t>Индекс потребительских цен</t>
    </r>
    <r>
      <rPr>
        <sz val="12"/>
        <color rgb="FF203277"/>
        <rFont val="Arial"/>
        <family val="2"/>
        <charset val="204"/>
      </rPr>
      <t xml:space="preserve"> </t>
    </r>
    <r>
      <rPr>
        <sz val="12"/>
        <color indexed="62"/>
        <rFont val="Arial"/>
        <family val="2"/>
        <charset val="204"/>
      </rPr>
      <t xml:space="preserve">на конец года, % к декабрю </t>
    </r>
  </si>
  <si>
    <r>
      <t>Индекс потребительских цен</t>
    </r>
    <r>
      <rPr>
        <sz val="12"/>
        <color rgb="FF203277"/>
        <rFont val="Arial"/>
        <family val="2"/>
        <charset val="204"/>
      </rPr>
      <t xml:space="preserve"> </t>
    </r>
    <r>
      <rPr>
        <sz val="12"/>
        <color indexed="62"/>
        <rFont val="Arial"/>
        <family val="2"/>
        <charset val="204"/>
      </rPr>
      <t>в среднем за год, %</t>
    </r>
  </si>
  <si>
    <t>отчет</t>
  </si>
  <si>
    <t>оценка</t>
  </si>
  <si>
    <t>прогноз</t>
  </si>
  <si>
    <r>
      <t xml:space="preserve">темп роста ВВП, </t>
    </r>
    <r>
      <rPr>
        <sz val="12"/>
        <color rgb="FF333399"/>
        <rFont val="Arial"/>
        <family val="2"/>
        <charset val="204"/>
      </rPr>
      <t>%</t>
    </r>
  </si>
  <si>
    <r>
      <t xml:space="preserve">дефлятор ВВП, </t>
    </r>
    <r>
      <rPr>
        <sz val="12"/>
        <color rgb="FF333399"/>
        <rFont val="Arial"/>
        <family val="2"/>
        <charset val="204"/>
      </rPr>
      <t>%</t>
    </r>
  </si>
  <si>
    <r>
      <t xml:space="preserve">темп роста, </t>
    </r>
    <r>
      <rPr>
        <sz val="12"/>
        <color rgb="FF333399"/>
        <rFont val="Arial"/>
        <family val="2"/>
        <charset val="204"/>
      </rPr>
      <t>%</t>
    </r>
  </si>
  <si>
    <t>Министерство экономического развития
Российской Федерации</t>
  </si>
  <si>
    <r>
      <t>Цена на нефть марки Юралс,</t>
    </r>
    <r>
      <rPr>
        <sz val="12"/>
        <color indexed="62"/>
        <rFont val="Arial"/>
        <family val="2"/>
        <charset val="204"/>
      </rPr>
      <t xml:space="preserve"> долл. США / барр.</t>
    </r>
  </si>
  <si>
    <r>
      <t xml:space="preserve">Валовой внутренний продукт, </t>
    </r>
    <r>
      <rPr>
        <sz val="12"/>
        <color indexed="62"/>
        <rFont val="Arial"/>
        <family val="2"/>
        <charset val="204"/>
      </rPr>
      <t>млрд руб.</t>
    </r>
  </si>
  <si>
    <r>
      <t xml:space="preserve">Импорт товаров, </t>
    </r>
    <r>
      <rPr>
        <sz val="12"/>
        <color rgb="FF333399"/>
        <rFont val="Arial"/>
        <family val="2"/>
        <charset val="204"/>
      </rPr>
      <t>млрд долл. США</t>
    </r>
  </si>
  <si>
    <r>
      <t xml:space="preserve">Экспорт услуг, </t>
    </r>
    <r>
      <rPr>
        <sz val="12"/>
        <color rgb="FF333399"/>
        <rFont val="Arial"/>
        <family val="2"/>
        <charset val="204"/>
      </rPr>
      <t>млрд долл. США</t>
    </r>
  </si>
  <si>
    <r>
      <t xml:space="preserve">Импорт услуг, </t>
    </r>
    <r>
      <rPr>
        <sz val="12"/>
        <color rgb="FF333399"/>
        <rFont val="Arial"/>
        <family val="2"/>
        <charset val="204"/>
      </rPr>
      <t>млрд долл. США</t>
    </r>
  </si>
  <si>
    <r>
      <t xml:space="preserve">Торговый баланс, </t>
    </r>
    <r>
      <rPr>
        <sz val="12"/>
        <color rgb="FF333399"/>
        <rFont val="Arial"/>
        <family val="2"/>
        <charset val="204"/>
      </rPr>
      <t>млрд долл. США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</si>
</sst>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0"/>
      <name val="Arial"/>
      <family val="2"/>
      <charset val="204"/>
    </font>
    <font>
      <sz val="10"/>
      <name val="Arial Cyr"/>
      <charset val="204"/>
    </font>
    <font>
      <b/>
      <sz val="16"/>
      <color rgb="FF203277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24"/>
      <name val="Arial"/>
      <family val="2"/>
      <charset val="204"/>
    </font>
    <font>
      <b/>
      <sz val="12"/>
      <color rgb="FF203277"/>
      <name val="Arial"/>
      <family val="2"/>
      <charset val="204"/>
    </font>
    <font>
      <sz val="12"/>
      <color indexed="62"/>
      <name val="Arial"/>
      <family val="2"/>
      <charset val="204"/>
    </font>
    <font>
      <sz val="12"/>
      <color rgb="FF203277"/>
      <name val="Arial"/>
      <family val="2"/>
      <charset val="204"/>
    </font>
    <font>
      <sz val="24"/>
      <name val="Arial"/>
      <family val="2"/>
      <charset val="204"/>
    </font>
    <font>
      <sz val="12"/>
      <color theme="1"/>
      <name val="Arial"/>
      <family val="2"/>
      <charset val="204"/>
    </font>
    <font>
      <sz val="13"/>
      <name val="Arial"/>
      <family val="2"/>
      <charset val="204"/>
    </font>
    <font>
      <sz val="14"/>
      <name val="Arial"/>
      <family val="2"/>
      <charset val="204"/>
    </font>
    <font>
      <sz val="12"/>
      <color rgb="FF333399"/>
      <name val="Arial"/>
      <family val="2"/>
      <charset val="204"/>
    </font>
    <font>
      <sz val="16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AF1F7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1" applyFont="1" applyFill="1" applyBorder="1"/>
    <xf numFmtId="0" fontId="5" fillId="0" borderId="0" xfId="1" applyFont="1" applyFill="1" applyBorder="1"/>
    <xf numFmtId="17" fontId="4" fillId="0" borderId="4" xfId="1" applyNumberFormat="1" applyFont="1" applyFill="1" applyBorder="1" applyAlignment="1">
      <alignment horizontal="center" vertical="center" wrapText="1"/>
    </xf>
    <xf numFmtId="17" fontId="4" fillId="0" borderId="3" xfId="1" applyNumberFormat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11" fillId="0" borderId="0" xfId="1" applyFont="1" applyFill="1" applyBorder="1"/>
    <xf numFmtId="0" fontId="12" fillId="0" borderId="5" xfId="1" applyFont="1" applyFill="1" applyBorder="1"/>
    <xf numFmtId="164" fontId="10" fillId="0" borderId="7" xfId="1" applyNumberFormat="1" applyFont="1" applyFill="1" applyBorder="1" applyAlignment="1">
      <alignment horizontal="center" vertical="center"/>
    </xf>
    <xf numFmtId="164" fontId="10" fillId="0" borderId="8" xfId="1" applyNumberFormat="1" applyFont="1" applyFill="1" applyBorder="1" applyAlignment="1">
      <alignment horizontal="center" vertical="center"/>
    </xf>
    <xf numFmtId="165" fontId="10" fillId="0" borderId="7" xfId="1" applyNumberFormat="1" applyFont="1" applyFill="1" applyBorder="1" applyAlignment="1">
      <alignment horizontal="center" vertical="center"/>
    </xf>
    <xf numFmtId="165" fontId="10" fillId="0" borderId="8" xfId="1" applyNumberFormat="1" applyFont="1" applyFill="1" applyBorder="1" applyAlignment="1">
      <alignment horizontal="center" vertical="center"/>
    </xf>
    <xf numFmtId="165" fontId="10" fillId="0" borderId="10" xfId="1" applyNumberFormat="1" applyFont="1" applyFill="1" applyBorder="1" applyAlignment="1">
      <alignment horizontal="center" vertical="center"/>
    </xf>
    <xf numFmtId="165" fontId="10" fillId="0" borderId="11" xfId="1" applyNumberFormat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164" fontId="10" fillId="0" borderId="18" xfId="1" applyNumberFormat="1" applyFont="1" applyFill="1" applyBorder="1" applyAlignment="1">
      <alignment horizontal="center" vertical="center"/>
    </xf>
    <xf numFmtId="165" fontId="10" fillId="0" borderId="19" xfId="1" applyNumberFormat="1" applyFont="1" applyFill="1" applyBorder="1" applyAlignment="1">
      <alignment horizontal="center" vertical="center"/>
    </xf>
    <xf numFmtId="165" fontId="10" fillId="0" borderId="18" xfId="1" applyNumberFormat="1" applyFont="1" applyFill="1" applyBorder="1" applyAlignment="1">
      <alignment horizontal="center" vertical="center"/>
    </xf>
    <xf numFmtId="1" fontId="10" fillId="0" borderId="18" xfId="1" applyNumberFormat="1" applyFont="1" applyFill="1" applyBorder="1" applyAlignment="1">
      <alignment horizontal="center" vertical="center"/>
    </xf>
    <xf numFmtId="1" fontId="10" fillId="0" borderId="7" xfId="1" applyNumberFormat="1" applyFont="1" applyFill="1" applyBorder="1" applyAlignment="1">
      <alignment horizontal="center" vertical="center"/>
    </xf>
    <xf numFmtId="1" fontId="10" fillId="0" borderId="8" xfId="1" applyNumberFormat="1" applyFont="1" applyFill="1" applyBorder="1" applyAlignment="1">
      <alignment horizontal="center" vertical="center"/>
    </xf>
    <xf numFmtId="1" fontId="8" fillId="2" borderId="21" xfId="1" applyNumberFormat="1" applyFont="1" applyFill="1" applyBorder="1" applyAlignment="1">
      <alignment horizontal="center" vertical="center"/>
    </xf>
    <xf numFmtId="1" fontId="8" fillId="2" borderId="22" xfId="1" applyNumberFormat="1" applyFont="1" applyFill="1" applyBorder="1" applyAlignment="1">
      <alignment horizontal="center" vertical="center"/>
    </xf>
    <xf numFmtId="0" fontId="6" fillId="2" borderId="22" xfId="1" applyFont="1" applyFill="1" applyBorder="1"/>
    <xf numFmtId="0" fontId="6" fillId="2" borderId="23" xfId="1" applyFont="1" applyFill="1" applyBorder="1"/>
    <xf numFmtId="1" fontId="8" fillId="2" borderId="24" xfId="1" applyNumberFormat="1" applyFont="1" applyFill="1" applyBorder="1" applyAlignment="1">
      <alignment horizontal="center" vertical="center"/>
    </xf>
    <xf numFmtId="1" fontId="8" fillId="2" borderId="25" xfId="1" applyNumberFormat="1" applyFont="1" applyFill="1" applyBorder="1" applyAlignment="1">
      <alignment horizontal="center" vertical="center"/>
    </xf>
    <xf numFmtId="0" fontId="6" fillId="2" borderId="25" xfId="1" applyFont="1" applyFill="1" applyBorder="1"/>
    <xf numFmtId="0" fontId="6" fillId="2" borderId="26" xfId="1" applyFont="1" applyFill="1" applyBorder="1"/>
    <xf numFmtId="1" fontId="8" fillId="2" borderId="27" xfId="1" applyNumberFormat="1" applyFont="1" applyFill="1" applyBorder="1" applyAlignment="1">
      <alignment horizontal="center" vertical="center"/>
    </xf>
    <xf numFmtId="0" fontId="6" fillId="2" borderId="27" xfId="1" applyFont="1" applyFill="1" applyBorder="1"/>
    <xf numFmtId="0" fontId="6" fillId="2" borderId="28" xfId="1" applyFont="1" applyFill="1" applyBorder="1"/>
    <xf numFmtId="0" fontId="6" fillId="2" borderId="29" xfId="1" applyFont="1" applyFill="1" applyBorder="1" applyAlignment="1">
      <alignment horizontal="left" vertical="center" wrapText="1" indent="2"/>
    </xf>
    <xf numFmtId="0" fontId="6" fillId="2" borderId="30" xfId="1" applyFont="1" applyFill="1" applyBorder="1" applyAlignment="1">
      <alignment horizontal="left" vertical="center" wrapText="1" indent="3"/>
    </xf>
    <xf numFmtId="0" fontId="6" fillId="2" borderId="20" xfId="1" applyFont="1" applyFill="1" applyBorder="1" applyAlignment="1">
      <alignment horizontal="left" vertical="center" wrapText="1" indent="2"/>
    </xf>
    <xf numFmtId="0" fontId="8" fillId="2" borderId="30" xfId="1" applyFont="1" applyFill="1" applyBorder="1" applyAlignment="1">
      <alignment horizontal="left" vertical="center" wrapText="1" indent="4"/>
    </xf>
    <xf numFmtId="0" fontId="8" fillId="2" borderId="24" xfId="1" applyFont="1" applyFill="1" applyBorder="1" applyAlignment="1">
      <alignment horizontal="left" vertical="center" wrapText="1" indent="4"/>
    </xf>
    <xf numFmtId="3" fontId="15" fillId="0" borderId="7" xfId="1" applyNumberFormat="1" applyFont="1" applyFill="1" applyBorder="1" applyAlignment="1">
      <alignment horizontal="center" vertical="center"/>
    </xf>
    <xf numFmtId="3" fontId="15" fillId="0" borderId="8" xfId="1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64" fontId="10" fillId="0" borderId="31" xfId="1" applyNumberFormat="1" applyFont="1" applyFill="1" applyBorder="1" applyAlignment="1">
      <alignment horizontal="center" vertical="center"/>
    </xf>
    <xf numFmtId="164" fontId="10" fillId="0" borderId="9" xfId="1" applyNumberFormat="1" applyFont="1" applyFill="1" applyBorder="1" applyAlignment="1">
      <alignment horizontal="center" vertical="center"/>
    </xf>
    <xf numFmtId="164" fontId="10" fillId="0" borderId="32" xfId="1" applyNumberFormat="1" applyFont="1" applyFill="1" applyBorder="1" applyAlignment="1">
      <alignment horizontal="center"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center" wrapText="1"/>
    </xf>
    <xf numFmtId="1" fontId="10" fillId="0" borderId="31" xfId="1" applyNumberFormat="1" applyFont="1" applyFill="1" applyBorder="1" applyAlignment="1">
      <alignment horizontal="center" vertical="center"/>
    </xf>
    <xf numFmtId="1" fontId="10" fillId="0" borderId="32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0" borderId="2" xfId="1" quotePrefix="1" applyFont="1" applyFill="1" applyBorder="1" applyAlignment="1">
      <alignment horizontal="center" vertical="center" wrapText="1"/>
    </xf>
    <xf numFmtId="0" fontId="4" fillId="0" borderId="3" xfId="1" quotePrefix="1" applyFont="1" applyFill="1" applyBorder="1" applyAlignment="1">
      <alignment horizontal="center" vertical="center" wrapText="1"/>
    </xf>
    <xf numFmtId="3" fontId="15" fillId="0" borderId="31" xfId="1" applyNumberFormat="1" applyFont="1" applyFill="1" applyBorder="1" applyAlignment="1">
      <alignment horizontal="center" vertical="center"/>
    </xf>
    <xf numFmtId="3" fontId="15" fillId="0" borderId="32" xfId="1" applyNumberFormat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</cellXfs>
  <cellStyles count="2">
    <cellStyle name="Обычный" xfId="0" builtinId="0"/>
    <cellStyle name="Обычный 100" xfId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44824</xdr:colOff>
      <xdr:row>0</xdr:row>
      <xdr:rowOff>33618</xdr:rowOff>
    </xdr:from>
    <xdr:to>
      <xdr:col>5</xdr:col>
      <xdr:colOff>697153</xdr:colOff>
      <xdr:row>1</xdr:row>
      <xdr:rowOff>530919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8030" y="33618"/>
          <a:ext cx="652329" cy="654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5"/>
  </sheetPr>
  <dimension ref="A1:G132"/>
  <sheetViews>
    <sheetView tabSelected="1" view="pageBreakPreview" zoomScale="85" zoomScaleNormal="80" zoomScaleSheetLayoutView="85" workbookViewId="0">
      <selection sqref="A1:F2"/>
    </sheetView>
  </sheetViews>
  <sheetFormatPr defaultColWidth="8" defaultRowHeight="18" x14ac:dyDescent="0.25"/>
  <cols>
    <col min="1" max="1" width="78.140625" style="7" customWidth="1"/>
    <col min="2" max="6" width="12" style="1" customWidth="1"/>
    <col min="7" max="16384" width="8" style="1"/>
  </cols>
  <sheetData>
    <row r="1" spans="1:7" ht="12.75" customHeight="1" x14ac:dyDescent="0.2">
      <c r="A1" s="46" t="s">
        <v>28</v>
      </c>
      <c r="B1" s="46"/>
      <c r="C1" s="46"/>
      <c r="D1" s="46"/>
      <c r="E1" s="46"/>
      <c r="F1" s="46"/>
      <c r="G1" s="41"/>
    </row>
    <row r="2" spans="1:7" ht="42.75" customHeight="1" x14ac:dyDescent="0.2">
      <c r="A2" s="46"/>
      <c r="B2" s="46"/>
      <c r="C2" s="46"/>
      <c r="D2" s="46"/>
      <c r="E2" s="46"/>
      <c r="F2" s="46"/>
      <c r="G2" s="41"/>
    </row>
    <row r="3" spans="1:7" ht="21.75" customHeight="1" thickBot="1" x14ac:dyDescent="0.25">
      <c r="A3" s="49" t="s">
        <v>0</v>
      </c>
      <c r="B3" s="49"/>
      <c r="C3" s="49"/>
      <c r="D3" s="49"/>
      <c r="E3" s="49"/>
      <c r="F3" s="49"/>
    </row>
    <row r="4" spans="1:7" s="2" customFormat="1" ht="18" customHeight="1" x14ac:dyDescent="0.4">
      <c r="A4" s="50"/>
      <c r="B4" s="14">
        <v>2025</v>
      </c>
      <c r="C4" s="15">
        <v>2026</v>
      </c>
      <c r="D4" s="15">
        <v>2027</v>
      </c>
      <c r="E4" s="15">
        <v>2028</v>
      </c>
      <c r="F4" s="16">
        <v>2029</v>
      </c>
    </row>
    <row r="5" spans="1:7" s="2" customFormat="1" ht="18" customHeight="1" thickBot="1" x14ac:dyDescent="0.45">
      <c r="A5" s="51"/>
      <c r="B5" s="54" t="s">
        <v>22</v>
      </c>
      <c r="C5" s="55" t="s">
        <v>23</v>
      </c>
      <c r="D5" s="56" t="s">
        <v>24</v>
      </c>
      <c r="E5" s="57"/>
      <c r="F5" s="58"/>
    </row>
    <row r="6" spans="1:7" s="2" customFormat="1" ht="18.75" customHeight="1" x14ac:dyDescent="0.4">
      <c r="A6" s="34" t="s">
        <v>30</v>
      </c>
      <c r="B6" s="23"/>
      <c r="C6" s="24"/>
      <c r="D6" s="24"/>
      <c r="E6" s="25"/>
      <c r="F6" s="26"/>
    </row>
    <row r="7" spans="1:7" s="2" customFormat="1" ht="20.25" customHeight="1" x14ac:dyDescent="0.4">
      <c r="A7" s="3" t="s">
        <v>2</v>
      </c>
      <c r="B7" s="52">
        <v>214261.02350000001</v>
      </c>
      <c r="C7" s="39">
        <v>228000.48</v>
      </c>
      <c r="D7" s="39">
        <v>238838.55300000001</v>
      </c>
      <c r="E7" s="39">
        <v>253652.7512</v>
      </c>
      <c r="F7" s="40">
        <v>270894.61129999999</v>
      </c>
    </row>
    <row r="8" spans="1:7" s="2" customFormat="1" ht="20.25" customHeight="1" x14ac:dyDescent="0.4">
      <c r="A8" s="3" t="s">
        <v>3</v>
      </c>
      <c r="B8" s="53"/>
      <c r="C8" s="39">
        <v>223631.1875</v>
      </c>
      <c r="D8" s="39">
        <v>233938.49849999999</v>
      </c>
      <c r="E8" s="39">
        <v>246657.41759999999</v>
      </c>
      <c r="F8" s="40">
        <v>262184.47289999999</v>
      </c>
    </row>
    <row r="9" spans="1:7" s="5" customFormat="1" ht="18" customHeight="1" x14ac:dyDescent="0.4">
      <c r="A9" s="35" t="s">
        <v>25</v>
      </c>
      <c r="B9" s="27"/>
      <c r="C9" s="28"/>
      <c r="D9" s="28"/>
      <c r="E9" s="29"/>
      <c r="F9" s="30"/>
    </row>
    <row r="10" spans="1:7" s="5" customFormat="1" ht="18" customHeight="1" x14ac:dyDescent="0.4">
      <c r="A10" s="3" t="str">
        <f>$A$7</f>
        <v>Базовый</v>
      </c>
      <c r="B10" s="42">
        <v>1</v>
      </c>
      <c r="C10" s="8">
        <v>0.40000000000000568</v>
      </c>
      <c r="D10" s="8">
        <v>1.4000000000000057</v>
      </c>
      <c r="E10" s="8">
        <v>1.9000000000000057</v>
      </c>
      <c r="F10" s="9">
        <v>2.4000000000000057</v>
      </c>
    </row>
    <row r="11" spans="1:7" s="5" customFormat="1" ht="18" customHeight="1" x14ac:dyDescent="0.4">
      <c r="A11" s="3" t="str">
        <f>$A$8</f>
        <v>Консервативный</v>
      </c>
      <c r="B11" s="44"/>
      <c r="C11" s="10">
        <v>-0.5</v>
      </c>
      <c r="D11" s="10">
        <v>0.70000000000000284</v>
      </c>
      <c r="E11" s="10">
        <v>1.2999999999999972</v>
      </c>
      <c r="F11" s="11">
        <v>1.9000000000000057</v>
      </c>
    </row>
    <row r="12" spans="1:7" s="5" customFormat="1" ht="18" customHeight="1" x14ac:dyDescent="0.4">
      <c r="A12" s="35" t="s">
        <v>26</v>
      </c>
      <c r="B12" s="27"/>
      <c r="C12" s="28"/>
      <c r="D12" s="28"/>
      <c r="E12" s="29"/>
      <c r="F12" s="30"/>
    </row>
    <row r="13" spans="1:7" s="5" customFormat="1" ht="18" customHeight="1" x14ac:dyDescent="0.4">
      <c r="A13" s="3" t="str">
        <f>$A$7</f>
        <v>Базовый</v>
      </c>
      <c r="B13" s="42">
        <v>4.9000000000000057</v>
      </c>
      <c r="C13" s="8">
        <v>5.9885000000000019</v>
      </c>
      <c r="D13" s="8">
        <v>3.3071999999999946</v>
      </c>
      <c r="E13" s="8">
        <v>4.2223999999999933</v>
      </c>
      <c r="F13" s="9">
        <v>4.294399999999996</v>
      </c>
    </row>
    <row r="14" spans="1:7" s="5" customFormat="1" ht="18" customHeight="1" thickBot="1" x14ac:dyDescent="0.45">
      <c r="A14" s="4" t="str">
        <f>$A$8</f>
        <v>Консервативный</v>
      </c>
      <c r="B14" s="43"/>
      <c r="C14" s="10">
        <v>4.8977000000000004</v>
      </c>
      <c r="D14" s="10">
        <v>3.8819000000000017</v>
      </c>
      <c r="E14" s="10">
        <v>4.0837999999999965</v>
      </c>
      <c r="F14" s="11">
        <v>4.3130000000000024</v>
      </c>
    </row>
    <row r="15" spans="1:7" s="2" customFormat="1" ht="18" customHeight="1" x14ac:dyDescent="0.4">
      <c r="A15" s="34" t="s">
        <v>29</v>
      </c>
      <c r="B15" s="23"/>
      <c r="C15" s="24"/>
      <c r="D15" s="24"/>
      <c r="E15" s="25"/>
      <c r="F15" s="26"/>
    </row>
    <row r="16" spans="1:7" s="2" customFormat="1" ht="18" customHeight="1" x14ac:dyDescent="0.4">
      <c r="A16" s="3" t="str">
        <f>$A$7</f>
        <v>Базовый</v>
      </c>
      <c r="B16" s="42">
        <v>55.624699999999997</v>
      </c>
      <c r="C16" s="8">
        <v>59.029600000000002</v>
      </c>
      <c r="D16" s="8">
        <v>50</v>
      </c>
      <c r="E16" s="8">
        <v>50</v>
      </c>
      <c r="F16" s="9">
        <v>50</v>
      </c>
    </row>
    <row r="17" spans="1:6" s="2" customFormat="1" ht="18" customHeight="1" thickBot="1" x14ac:dyDescent="0.45">
      <c r="A17" s="4" t="str">
        <f>$A$8</f>
        <v>Консервативный</v>
      </c>
      <c r="B17" s="43"/>
      <c r="C17" s="10">
        <v>49.9514</v>
      </c>
      <c r="D17" s="10">
        <v>44.994199999999999</v>
      </c>
      <c r="E17" s="10">
        <v>44</v>
      </c>
      <c r="F17" s="11">
        <v>44</v>
      </c>
    </row>
    <row r="18" spans="1:6" s="2" customFormat="1" ht="20.25" customHeight="1" x14ac:dyDescent="0.4">
      <c r="A18" s="34" t="s">
        <v>1</v>
      </c>
      <c r="B18" s="23"/>
      <c r="C18" s="24"/>
      <c r="D18" s="24"/>
      <c r="E18" s="25"/>
      <c r="F18" s="26"/>
    </row>
    <row r="19" spans="1:6" s="2" customFormat="1" ht="18" customHeight="1" x14ac:dyDescent="0.4">
      <c r="A19" s="3" t="str">
        <f>$A$7</f>
        <v>Базовый</v>
      </c>
      <c r="B19" s="42">
        <v>83.421199999999999</v>
      </c>
      <c r="C19" s="8">
        <v>81.481899999999996</v>
      </c>
      <c r="D19" s="8">
        <v>87.425899999999999</v>
      </c>
      <c r="E19" s="8">
        <v>91.996600000000001</v>
      </c>
      <c r="F19" s="9">
        <v>96.018600000000006</v>
      </c>
    </row>
    <row r="20" spans="1:6" s="2" customFormat="1" ht="18" customHeight="1" thickBot="1" x14ac:dyDescent="0.45">
      <c r="A20" s="4" t="str">
        <f>$A$8</f>
        <v>Консервативный</v>
      </c>
      <c r="B20" s="43"/>
      <c r="C20" s="10">
        <v>82.474400000000003</v>
      </c>
      <c r="D20" s="10">
        <v>90.0321</v>
      </c>
      <c r="E20" s="10">
        <v>93.961799999999997</v>
      </c>
      <c r="F20" s="11">
        <v>97.540899999999993</v>
      </c>
    </row>
    <row r="21" spans="1:6" s="2" customFormat="1" ht="18" customHeight="1" x14ac:dyDescent="0.4">
      <c r="A21" s="34" t="s">
        <v>20</v>
      </c>
      <c r="B21" s="23"/>
      <c r="C21" s="24"/>
      <c r="D21" s="24"/>
      <c r="E21" s="24"/>
      <c r="F21" s="26"/>
    </row>
    <row r="22" spans="1:6" s="2" customFormat="1" ht="18" customHeight="1" x14ac:dyDescent="0.4">
      <c r="A22" s="3" t="str">
        <f>$A$7</f>
        <v>Базовый</v>
      </c>
      <c r="B22" s="42">
        <v>5.5900000000000034</v>
      </c>
      <c r="C22" s="8">
        <v>5.2399999999999949</v>
      </c>
      <c r="D22" s="8">
        <v>4.019999999999996</v>
      </c>
      <c r="E22" s="8">
        <v>4.0100000000000051</v>
      </c>
      <c r="F22" s="9">
        <v>4</v>
      </c>
    </row>
    <row r="23" spans="1:6" s="2" customFormat="1" ht="18" customHeight="1" thickBot="1" x14ac:dyDescent="0.45">
      <c r="A23" s="4" t="str">
        <f>$A$8</f>
        <v>Консервативный</v>
      </c>
      <c r="B23" s="43"/>
      <c r="C23" s="12">
        <v>5.2399999999999949</v>
      </c>
      <c r="D23" s="12">
        <v>4.019999999999996</v>
      </c>
      <c r="E23" s="12">
        <v>4.0100000000000051</v>
      </c>
      <c r="F23" s="13">
        <v>4</v>
      </c>
    </row>
    <row r="24" spans="1:6" s="2" customFormat="1" ht="18" customHeight="1" x14ac:dyDescent="0.4">
      <c r="A24" s="36" t="s">
        <v>21</v>
      </c>
      <c r="B24" s="23"/>
      <c r="C24" s="31"/>
      <c r="D24" s="31"/>
      <c r="E24" s="32"/>
      <c r="F24" s="33"/>
    </row>
    <row r="25" spans="1:6" s="2" customFormat="1" ht="18" customHeight="1" x14ac:dyDescent="0.4">
      <c r="A25" s="3" t="str">
        <f>$A$7</f>
        <v>Базовый</v>
      </c>
      <c r="B25" s="42">
        <v>8.6899999999999977</v>
      </c>
      <c r="C25" s="8">
        <v>5.5499999999999972</v>
      </c>
      <c r="D25" s="8">
        <v>3.9599999999999937</v>
      </c>
      <c r="E25" s="8">
        <v>4</v>
      </c>
      <c r="F25" s="9">
        <v>4.0100000000000051</v>
      </c>
    </row>
    <row r="26" spans="1:6" s="2" customFormat="1" ht="18" customHeight="1" thickBot="1" x14ac:dyDescent="0.45">
      <c r="A26" s="4" t="str">
        <f>$A$8</f>
        <v>Консервативный</v>
      </c>
      <c r="B26" s="43"/>
      <c r="C26" s="12">
        <v>5.5499999999999972</v>
      </c>
      <c r="D26" s="12">
        <v>3.9599999999999937</v>
      </c>
      <c r="E26" s="12">
        <v>4</v>
      </c>
      <c r="F26" s="13">
        <v>4.0100000000000051</v>
      </c>
    </row>
    <row r="27" spans="1:6" s="5" customFormat="1" ht="18" customHeight="1" x14ac:dyDescent="0.4">
      <c r="A27" s="34" t="s">
        <v>4</v>
      </c>
      <c r="B27" s="23"/>
      <c r="C27" s="24"/>
      <c r="D27" s="24"/>
      <c r="E27" s="25"/>
      <c r="F27" s="26"/>
    </row>
    <row r="28" spans="1:6" ht="18" customHeight="1" x14ac:dyDescent="0.2">
      <c r="A28" s="3" t="str">
        <f>$A$7</f>
        <v>Базовый</v>
      </c>
      <c r="B28" s="42">
        <v>1.2999999999999972</v>
      </c>
      <c r="C28" s="17">
        <v>0.60720000000000596</v>
      </c>
      <c r="D28" s="8">
        <v>2.057699999999997</v>
      </c>
      <c r="E28" s="8">
        <v>2.4231999999999942</v>
      </c>
      <c r="F28" s="9">
        <v>2.4650000000000034</v>
      </c>
    </row>
    <row r="29" spans="1:6" ht="18" customHeight="1" thickBot="1" x14ac:dyDescent="0.25">
      <c r="A29" s="4" t="str">
        <f>$A$8</f>
        <v>Консервативный</v>
      </c>
      <c r="B29" s="43"/>
      <c r="C29" s="18">
        <v>-0.9672999999999945</v>
      </c>
      <c r="D29" s="12">
        <v>1.482200000000006</v>
      </c>
      <c r="E29" s="12">
        <v>1.9245999999999981</v>
      </c>
      <c r="F29" s="13">
        <v>2.2828999999999979</v>
      </c>
    </row>
    <row r="30" spans="1:6" s="5" customFormat="1" ht="18" customHeight="1" x14ac:dyDescent="0.4">
      <c r="A30" s="34" t="s">
        <v>5</v>
      </c>
      <c r="B30" s="23"/>
      <c r="C30" s="24"/>
      <c r="D30" s="24"/>
      <c r="E30" s="25"/>
      <c r="F30" s="26"/>
    </row>
    <row r="31" spans="1:6" s="5" customFormat="1" ht="18" customHeight="1" x14ac:dyDescent="0.4">
      <c r="A31" s="3" t="str">
        <f>$A$7</f>
        <v>Базовый</v>
      </c>
      <c r="B31" s="42">
        <v>-2.2999999999999972</v>
      </c>
      <c r="C31" s="17">
        <v>-1.5</v>
      </c>
      <c r="D31" s="8">
        <v>2</v>
      </c>
      <c r="E31" s="8">
        <v>2.5</v>
      </c>
      <c r="F31" s="9">
        <v>3</v>
      </c>
    </row>
    <row r="32" spans="1:6" s="5" customFormat="1" ht="18" customHeight="1" thickBot="1" x14ac:dyDescent="0.45">
      <c r="A32" s="4" t="str">
        <f>$A$8</f>
        <v>Консервативный</v>
      </c>
      <c r="B32" s="44"/>
      <c r="C32" s="19">
        <v>-3.5</v>
      </c>
      <c r="D32" s="10">
        <v>1</v>
      </c>
      <c r="E32" s="10">
        <v>1.5</v>
      </c>
      <c r="F32" s="11">
        <v>2</v>
      </c>
    </row>
    <row r="33" spans="1:6" s="5" customFormat="1" ht="18" customHeight="1" x14ac:dyDescent="0.4">
      <c r="A33" s="34" t="s">
        <v>6</v>
      </c>
      <c r="B33" s="23"/>
      <c r="C33" s="24"/>
      <c r="D33" s="24"/>
      <c r="E33" s="25"/>
      <c r="F33" s="26"/>
    </row>
    <row r="34" spans="1:6" s="5" customFormat="1" ht="18" customHeight="1" x14ac:dyDescent="0.4">
      <c r="A34" s="3" t="str">
        <f>$A$7</f>
        <v>Базовый</v>
      </c>
      <c r="B34" s="42">
        <v>2.7999999999999972</v>
      </c>
      <c r="C34" s="17">
        <v>1.7000000000000028</v>
      </c>
      <c r="D34" s="8">
        <v>2.0999999999999943</v>
      </c>
      <c r="E34" s="8">
        <v>2.4399999999999977</v>
      </c>
      <c r="F34" s="9">
        <v>2.6700000000000017</v>
      </c>
    </row>
    <row r="35" spans="1:6" s="5" customFormat="1" ht="18" customHeight="1" thickBot="1" x14ac:dyDescent="0.45">
      <c r="A35" s="4" t="str">
        <f>$A$8</f>
        <v>Консервативный</v>
      </c>
      <c r="B35" s="44"/>
      <c r="C35" s="19">
        <v>0.84999999999999432</v>
      </c>
      <c r="D35" s="10">
        <v>1.5999999999999943</v>
      </c>
      <c r="E35" s="10">
        <v>2</v>
      </c>
      <c r="F35" s="11">
        <v>2.2999999999999972</v>
      </c>
    </row>
    <row r="36" spans="1:6" s="5" customFormat="1" ht="18" customHeight="1" x14ac:dyDescent="0.4">
      <c r="A36" s="34" t="s">
        <v>7</v>
      </c>
      <c r="B36" s="23"/>
      <c r="C36" s="24"/>
      <c r="D36" s="24"/>
      <c r="E36" s="25"/>
      <c r="F36" s="26"/>
    </row>
    <row r="37" spans="1:6" s="5" customFormat="1" ht="18" customHeight="1" x14ac:dyDescent="0.4">
      <c r="A37" s="3" t="str">
        <f>$A$7</f>
        <v>Базовый</v>
      </c>
      <c r="B37" s="42">
        <v>4.0999999999999943</v>
      </c>
      <c r="C37" s="17">
        <v>0.79999999999999716</v>
      </c>
      <c r="D37" s="8">
        <v>2.2999999999999972</v>
      </c>
      <c r="E37" s="8">
        <v>2.7999999999999972</v>
      </c>
      <c r="F37" s="9">
        <v>3.0999999999999943</v>
      </c>
    </row>
    <row r="38" spans="1:6" s="5" customFormat="1" ht="18" customHeight="1" thickBot="1" x14ac:dyDescent="0.45">
      <c r="A38" s="4" t="str">
        <f>$A$8</f>
        <v>Консервативный</v>
      </c>
      <c r="B38" s="44"/>
      <c r="C38" s="19">
        <v>-0.43000000000000682</v>
      </c>
      <c r="D38" s="10">
        <v>1.7000000000000028</v>
      </c>
      <c r="E38" s="10">
        <v>2.2999999999999972</v>
      </c>
      <c r="F38" s="11">
        <v>2.7999999999999972</v>
      </c>
    </row>
    <row r="39" spans="1:6" s="5" customFormat="1" ht="18" customHeight="1" x14ac:dyDescent="0.4">
      <c r="A39" s="34" t="s">
        <v>8</v>
      </c>
      <c r="B39" s="23"/>
      <c r="C39" s="24"/>
      <c r="D39" s="24"/>
      <c r="E39" s="25"/>
      <c r="F39" s="26"/>
    </row>
    <row r="40" spans="1:6" s="5" customFormat="1" ht="18" customHeight="1" x14ac:dyDescent="0.4">
      <c r="A40" s="3" t="str">
        <f>$A$7</f>
        <v>Базовый</v>
      </c>
      <c r="B40" s="42">
        <v>7.4000000000000057</v>
      </c>
      <c r="C40" s="17">
        <v>0.81000000000000227</v>
      </c>
      <c r="D40" s="8">
        <v>2.113900000000001</v>
      </c>
      <c r="E40" s="8">
        <v>2.3980999999999995</v>
      </c>
      <c r="F40" s="9">
        <v>2.6633999999999958</v>
      </c>
    </row>
    <row r="41" spans="1:6" s="5" customFormat="1" ht="18" customHeight="1" thickBot="1" x14ac:dyDescent="0.45">
      <c r="A41" s="4" t="str">
        <f>$A$8</f>
        <v>Консервативный</v>
      </c>
      <c r="B41" s="44"/>
      <c r="C41" s="19">
        <v>0.47709999999999297</v>
      </c>
      <c r="D41" s="10">
        <v>1.8349999999999937</v>
      </c>
      <c r="E41" s="10">
        <v>2.3087000000000018</v>
      </c>
      <c r="F41" s="11">
        <v>2.5990000000000038</v>
      </c>
    </row>
    <row r="42" spans="1:6" s="5" customFormat="1" ht="18" customHeight="1" x14ac:dyDescent="0.4">
      <c r="A42" s="34" t="s">
        <v>9</v>
      </c>
      <c r="B42" s="23"/>
      <c r="C42" s="24"/>
      <c r="D42" s="24"/>
      <c r="E42" s="25"/>
      <c r="F42" s="26"/>
    </row>
    <row r="43" spans="1:6" s="5" customFormat="1" ht="18" customHeight="1" x14ac:dyDescent="0.4">
      <c r="A43" s="3" t="str">
        <f>$A$7</f>
        <v>Базовый</v>
      </c>
      <c r="B43" s="42">
        <v>4.4253999999999962</v>
      </c>
      <c r="C43" s="17">
        <v>2.221100000000007</v>
      </c>
      <c r="D43" s="8">
        <v>2.481899999999996</v>
      </c>
      <c r="E43" s="8">
        <v>2.7887000000000057</v>
      </c>
      <c r="F43" s="9">
        <v>2.9569999999999936</v>
      </c>
    </row>
    <row r="44" spans="1:6" s="5" customFormat="1" ht="18" customHeight="1" thickBot="1" x14ac:dyDescent="0.45">
      <c r="A44" s="4" t="str">
        <f>$A$8</f>
        <v>Консервативный</v>
      </c>
      <c r="B44" s="44"/>
      <c r="C44" s="19">
        <v>1.8418999999999954</v>
      </c>
      <c r="D44" s="10">
        <v>1.9591999999999956</v>
      </c>
      <c r="E44" s="10">
        <v>2.5468999999999937</v>
      </c>
      <c r="F44" s="11">
        <v>2.7793000000000063</v>
      </c>
    </row>
    <row r="45" spans="1:6" s="5" customFormat="1" ht="18" customHeight="1" x14ac:dyDescent="0.4">
      <c r="A45" s="34" t="s">
        <v>10</v>
      </c>
      <c r="B45" s="23"/>
      <c r="C45" s="24"/>
      <c r="D45" s="24"/>
      <c r="E45" s="25"/>
      <c r="F45" s="26"/>
    </row>
    <row r="46" spans="1:6" s="5" customFormat="1" ht="18" customHeight="1" x14ac:dyDescent="0.4">
      <c r="A46" s="3" t="str">
        <f>$A$7</f>
        <v>Базовый</v>
      </c>
      <c r="B46" s="42">
        <v>0.68290000000000362</v>
      </c>
      <c r="C46" s="17">
        <v>0.4509000000000043</v>
      </c>
      <c r="D46" s="8">
        <v>1.3268000000000058</v>
      </c>
      <c r="E46" s="8">
        <v>1.7593999999999994</v>
      </c>
      <c r="F46" s="9">
        <v>2.3974000000000046</v>
      </c>
    </row>
    <row r="47" spans="1:6" s="5" customFormat="1" ht="18" customHeight="1" thickBot="1" x14ac:dyDescent="0.45">
      <c r="A47" s="4" t="str">
        <f>$A$8</f>
        <v>Консервативный</v>
      </c>
      <c r="B47" s="44"/>
      <c r="C47" s="19">
        <v>-0.37900000000000489</v>
      </c>
      <c r="D47" s="10">
        <v>0.617999999999995</v>
      </c>
      <c r="E47" s="10">
        <v>1.1795000000000044</v>
      </c>
      <c r="F47" s="11">
        <v>1.9177999999999997</v>
      </c>
    </row>
    <row r="48" spans="1:6" s="5" customFormat="1" ht="18" customHeight="1" x14ac:dyDescent="0.4">
      <c r="A48" s="34" t="s">
        <v>11</v>
      </c>
      <c r="B48" s="23"/>
      <c r="C48" s="24"/>
      <c r="D48" s="24"/>
      <c r="E48" s="25"/>
      <c r="F48" s="26"/>
    </row>
    <row r="49" spans="1:6" s="5" customFormat="1" ht="18" customHeight="1" x14ac:dyDescent="0.4">
      <c r="A49" s="3" t="str">
        <f>$A$7</f>
        <v>Базовый</v>
      </c>
      <c r="B49" s="45">
        <v>422.07409999999999</v>
      </c>
      <c r="C49" s="17">
        <v>442.24040000000002</v>
      </c>
      <c r="D49" s="8">
        <v>424.74369999999999</v>
      </c>
      <c r="E49" s="8">
        <v>445.7371</v>
      </c>
      <c r="F49" s="9">
        <v>464.41719999999998</v>
      </c>
    </row>
    <row r="50" spans="1:6" s="5" customFormat="1" ht="18" customHeight="1" x14ac:dyDescent="0.4">
      <c r="A50" s="3" t="str">
        <f>$A$8</f>
        <v>Консервативный</v>
      </c>
      <c r="B50" s="45"/>
      <c r="C50" s="19">
        <v>399.12479999999999</v>
      </c>
      <c r="D50" s="10">
        <v>392.92970000000003</v>
      </c>
      <c r="E50" s="10">
        <v>403.52339999999998</v>
      </c>
      <c r="F50" s="11">
        <v>417.64839999999998</v>
      </c>
    </row>
    <row r="51" spans="1:6" s="5" customFormat="1" ht="18" customHeight="1" x14ac:dyDescent="0.4">
      <c r="A51" s="37" t="s">
        <v>27</v>
      </c>
      <c r="B51" s="27"/>
      <c r="C51" s="28"/>
      <c r="D51" s="28"/>
      <c r="E51" s="29"/>
      <c r="F51" s="30"/>
    </row>
    <row r="52" spans="1:6" s="5" customFormat="1" ht="18" customHeight="1" x14ac:dyDescent="0.4">
      <c r="A52" s="3" t="str">
        <f>$A$7</f>
        <v>Базовый</v>
      </c>
      <c r="B52" s="45">
        <v>-1.6025000000000063</v>
      </c>
      <c r="C52" s="17">
        <v>1.6213999999999942</v>
      </c>
      <c r="D52" s="8">
        <v>2.8582999999999998</v>
      </c>
      <c r="E52" s="8">
        <v>4.0945999999999998</v>
      </c>
      <c r="F52" s="9">
        <v>3.1052999999999997</v>
      </c>
    </row>
    <row r="53" spans="1:6" s="5" customFormat="1" ht="18" customHeight="1" x14ac:dyDescent="0.4">
      <c r="A53" s="3" t="str">
        <f>$A$8</f>
        <v>Консервативный</v>
      </c>
      <c r="B53" s="45"/>
      <c r="C53" s="19">
        <v>-1.1436000000000064</v>
      </c>
      <c r="D53" s="10">
        <v>2.3700000000000045</v>
      </c>
      <c r="E53" s="10">
        <v>2.6376999999999953</v>
      </c>
      <c r="F53" s="11">
        <v>2.401600000000002</v>
      </c>
    </row>
    <row r="54" spans="1:6" s="5" customFormat="1" ht="18" customHeight="1" x14ac:dyDescent="0.4">
      <c r="A54" s="37" t="s">
        <v>12</v>
      </c>
      <c r="B54" s="27"/>
      <c r="C54" s="28"/>
      <c r="D54" s="28"/>
      <c r="E54" s="29"/>
      <c r="F54" s="30"/>
    </row>
    <row r="55" spans="1:6" s="5" customFormat="1" ht="18" customHeight="1" x14ac:dyDescent="0.4">
      <c r="A55" s="3" t="str">
        <f>$A$7</f>
        <v>Базовый</v>
      </c>
      <c r="B55" s="45">
        <v>16.433193184536428</v>
      </c>
      <c r="C55" s="17">
        <v>15.80461060817065</v>
      </c>
      <c r="D55" s="8">
        <v>15.547573779610863</v>
      </c>
      <c r="E55" s="8">
        <v>16.166313000692579</v>
      </c>
      <c r="F55" s="9">
        <v>16.461268515428753</v>
      </c>
    </row>
    <row r="56" spans="1:6" s="5" customFormat="1" ht="18" customHeight="1" thickBot="1" x14ac:dyDescent="0.45">
      <c r="A56" s="4" t="str">
        <f>$A$8</f>
        <v>Консервативный</v>
      </c>
      <c r="B56" s="43"/>
      <c r="C56" s="18">
        <v>14.719583065810085</v>
      </c>
      <c r="D56" s="12">
        <v>15.122045439378592</v>
      </c>
      <c r="E56" s="12">
        <v>15.371840577528204</v>
      </c>
      <c r="F56" s="13">
        <v>15.537838823543847</v>
      </c>
    </row>
    <row r="57" spans="1:6" s="5" customFormat="1" ht="18" customHeight="1" x14ac:dyDescent="0.4">
      <c r="A57" s="34" t="s">
        <v>13</v>
      </c>
      <c r="B57" s="23"/>
      <c r="C57" s="24"/>
      <c r="D57" s="24"/>
      <c r="E57" s="25"/>
      <c r="F57" s="26"/>
    </row>
    <row r="58" spans="1:6" s="5" customFormat="1" ht="18" customHeight="1" x14ac:dyDescent="0.4">
      <c r="A58" s="3" t="str">
        <f>$A$7</f>
        <v>Базовый</v>
      </c>
      <c r="B58" s="45">
        <v>219.6182</v>
      </c>
      <c r="C58" s="17">
        <v>222.1858</v>
      </c>
      <c r="D58" s="8">
        <v>231.36500000000001</v>
      </c>
      <c r="E58" s="8">
        <v>245.08949999999999</v>
      </c>
      <c r="F58" s="9">
        <v>261.45800000000003</v>
      </c>
    </row>
    <row r="59" spans="1:6" s="5" customFormat="1" ht="18" customHeight="1" x14ac:dyDescent="0.4">
      <c r="A59" s="3" t="str">
        <f>$A$8</f>
        <v>Консервативный</v>
      </c>
      <c r="B59" s="45"/>
      <c r="C59" s="19">
        <v>213.86</v>
      </c>
      <c r="D59" s="10">
        <v>220.91970000000001</v>
      </c>
      <c r="E59" s="10">
        <v>229.7424</v>
      </c>
      <c r="F59" s="11">
        <v>240.00299999999999</v>
      </c>
    </row>
    <row r="60" spans="1:6" s="5" customFormat="1" ht="18" customHeight="1" x14ac:dyDescent="0.4">
      <c r="A60" s="37" t="s">
        <v>27</v>
      </c>
      <c r="B60" s="27"/>
      <c r="C60" s="28"/>
      <c r="D60" s="28"/>
      <c r="E60" s="29"/>
      <c r="F60" s="30"/>
    </row>
    <row r="61" spans="1:6" s="5" customFormat="1" ht="18" customHeight="1" x14ac:dyDescent="0.4">
      <c r="A61" s="3" t="str">
        <f>$A$7</f>
        <v>Базовый</v>
      </c>
      <c r="B61" s="45">
        <v>0.83889999999999532</v>
      </c>
      <c r="C61" s="17">
        <v>0.47629999999999484</v>
      </c>
      <c r="D61" s="8">
        <v>2.6544999999999987</v>
      </c>
      <c r="E61" s="8">
        <v>4.0272999999999968</v>
      </c>
      <c r="F61" s="9">
        <v>4.7916000000000025</v>
      </c>
    </row>
    <row r="62" spans="1:6" s="5" customFormat="1" ht="18" customHeight="1" x14ac:dyDescent="0.4">
      <c r="A62" s="3" t="str">
        <f>$A$8</f>
        <v>Консервативный</v>
      </c>
      <c r="B62" s="45"/>
      <c r="C62" s="19">
        <v>-2.1192000000000064</v>
      </c>
      <c r="D62" s="10">
        <v>1.6026999999999987</v>
      </c>
      <c r="E62" s="10">
        <v>2.0454000000000008</v>
      </c>
      <c r="F62" s="11">
        <v>2.6299999999999955</v>
      </c>
    </row>
    <row r="63" spans="1:6" s="5" customFormat="1" ht="18" customHeight="1" x14ac:dyDescent="0.4">
      <c r="A63" s="37" t="s">
        <v>12</v>
      </c>
      <c r="B63" s="27"/>
      <c r="C63" s="28"/>
      <c r="D63" s="28"/>
      <c r="E63" s="29"/>
      <c r="F63" s="30"/>
    </row>
    <row r="64" spans="1:6" s="5" customFormat="1" ht="18" customHeight="1" x14ac:dyDescent="0.4">
      <c r="A64" s="3" t="str">
        <f>$A$7</f>
        <v>Базовый</v>
      </c>
      <c r="B64" s="42">
        <v>8.5506983428742931</v>
      </c>
      <c r="C64" s="17">
        <v>7.9403872908600892</v>
      </c>
      <c r="D64" s="8">
        <v>8.4690235723794558</v>
      </c>
      <c r="E64" s="8">
        <v>8.8890818605479396</v>
      </c>
      <c r="F64" s="9">
        <v>9.2673792949679115</v>
      </c>
    </row>
    <row r="65" spans="1:6" s="5" customFormat="1" ht="18" customHeight="1" thickBot="1" x14ac:dyDescent="0.45">
      <c r="A65" s="4" t="str">
        <f>$A$8</f>
        <v>Консервативный</v>
      </c>
      <c r="B65" s="44"/>
      <c r="C65" s="19">
        <v>7.887082021598621</v>
      </c>
      <c r="D65" s="10">
        <v>8.5021767045196288</v>
      </c>
      <c r="E65" s="10">
        <v>8.7518184737210181</v>
      </c>
      <c r="F65" s="11">
        <v>8.9288691903692055</v>
      </c>
    </row>
    <row r="66" spans="1:6" s="5" customFormat="1" ht="18" customHeight="1" x14ac:dyDescent="0.4">
      <c r="A66" s="34" t="s">
        <v>14</v>
      </c>
      <c r="B66" s="23"/>
      <c r="C66" s="24"/>
      <c r="D66" s="24"/>
      <c r="E66" s="25"/>
      <c r="F66" s="26"/>
    </row>
    <row r="67" spans="1:6" s="5" customFormat="1" ht="18" customHeight="1" x14ac:dyDescent="0.4">
      <c r="A67" s="3" t="str">
        <f>$A$7</f>
        <v>Базовый</v>
      </c>
      <c r="B67" s="45">
        <v>202.45599999999999</v>
      </c>
      <c r="C67" s="17">
        <v>220.05459999999999</v>
      </c>
      <c r="D67" s="8">
        <v>193.37870000000001</v>
      </c>
      <c r="E67" s="8">
        <v>200.64760000000001</v>
      </c>
      <c r="F67" s="9">
        <v>202.95920000000001</v>
      </c>
    </row>
    <row r="68" spans="1:6" s="5" customFormat="1" ht="18" customHeight="1" x14ac:dyDescent="0.4">
      <c r="A68" s="3" t="str">
        <f>$A$8</f>
        <v>Консервативный</v>
      </c>
      <c r="B68" s="45"/>
      <c r="C68" s="19">
        <v>185.26490000000001</v>
      </c>
      <c r="D68" s="10">
        <v>172.01</v>
      </c>
      <c r="E68" s="10">
        <v>173.78100000000001</v>
      </c>
      <c r="F68" s="11">
        <v>177.64529999999999</v>
      </c>
    </row>
    <row r="69" spans="1:6" s="5" customFormat="1" ht="18" customHeight="1" x14ac:dyDescent="0.4">
      <c r="A69" s="37" t="s">
        <v>27</v>
      </c>
      <c r="B69" s="27"/>
      <c r="C69" s="28"/>
      <c r="D69" s="28"/>
      <c r="E69" s="29"/>
      <c r="F69" s="30"/>
    </row>
    <row r="70" spans="1:6" s="5" customFormat="1" ht="18" customHeight="1" x14ac:dyDescent="0.4">
      <c r="A70" s="3" t="str">
        <f>$A$7</f>
        <v>Базовый</v>
      </c>
      <c r="B70" s="45">
        <v>-3.6572000000000031</v>
      </c>
      <c r="C70" s="17">
        <v>2.8636000000000053</v>
      </c>
      <c r="D70" s="8">
        <v>3.063999999999993</v>
      </c>
      <c r="E70" s="8">
        <v>4.1751000000000005</v>
      </c>
      <c r="F70" s="9">
        <v>1.0455999999999932</v>
      </c>
    </row>
    <row r="71" spans="1:6" s="5" customFormat="1" ht="18" customHeight="1" x14ac:dyDescent="0.4">
      <c r="A71" s="3" t="str">
        <f>$A$8</f>
        <v>Консервативный</v>
      </c>
      <c r="B71" s="45"/>
      <c r="C71" s="19">
        <v>-8.5400000000007026E-2</v>
      </c>
      <c r="D71" s="10">
        <v>3.2556000000000012</v>
      </c>
      <c r="E71" s="10">
        <v>3.3983999999999952</v>
      </c>
      <c r="F71" s="11">
        <v>2.0995000000000061</v>
      </c>
    </row>
    <row r="72" spans="1:6" s="5" customFormat="1" ht="18" customHeight="1" x14ac:dyDescent="0.4">
      <c r="A72" s="37" t="s">
        <v>12</v>
      </c>
      <c r="B72" s="27"/>
      <c r="C72" s="28"/>
      <c r="D72" s="28"/>
      <c r="E72" s="29"/>
      <c r="F72" s="30"/>
    </row>
    <row r="73" spans="1:6" s="5" customFormat="1" ht="18" customHeight="1" x14ac:dyDescent="0.4">
      <c r="A73" s="3" t="str">
        <f>$A$7</f>
        <v>Базовый</v>
      </c>
      <c r="B73" s="42">
        <v>7.8824987351000866</v>
      </c>
      <c r="C73" s="17">
        <v>7.8642233173105591</v>
      </c>
      <c r="D73" s="8">
        <v>7.0785502072314097</v>
      </c>
      <c r="E73" s="8">
        <v>7.2772311401446386</v>
      </c>
      <c r="F73" s="9">
        <v>7.1938892204608429</v>
      </c>
    </row>
    <row r="74" spans="1:6" s="5" customFormat="1" ht="18" customHeight="1" thickBot="1" x14ac:dyDescent="0.45">
      <c r="A74" s="4" t="str">
        <f>$A$8</f>
        <v>Консервативный</v>
      </c>
      <c r="B74" s="44"/>
      <c r="C74" s="19">
        <v>6.8325047321765</v>
      </c>
      <c r="D74" s="10">
        <v>6.6198687348589607</v>
      </c>
      <c r="E74" s="10">
        <v>6.6200221038071883</v>
      </c>
      <c r="F74" s="11">
        <v>6.6089659128589826</v>
      </c>
    </row>
    <row r="75" spans="1:6" s="5" customFormat="1" ht="18" customHeight="1" x14ac:dyDescent="0.4">
      <c r="A75" s="34" t="s">
        <v>32</v>
      </c>
      <c r="B75" s="23"/>
      <c r="C75" s="24"/>
      <c r="D75" s="24"/>
      <c r="E75" s="25"/>
      <c r="F75" s="26"/>
    </row>
    <row r="76" spans="1:6" s="5" customFormat="1" ht="18" customHeight="1" x14ac:dyDescent="0.4">
      <c r="A76" s="3" t="str">
        <f>$A$7</f>
        <v>Базовый</v>
      </c>
      <c r="B76" s="45">
        <v>46.269599999999997</v>
      </c>
      <c r="C76" s="17">
        <v>48.2333</v>
      </c>
      <c r="D76" s="8">
        <v>50.673900000000003</v>
      </c>
      <c r="E76" s="8">
        <v>53.496400000000001</v>
      </c>
      <c r="F76" s="9">
        <v>56.476199999999999</v>
      </c>
    </row>
    <row r="77" spans="1:6" s="5" customFormat="1" ht="18" customHeight="1" x14ac:dyDescent="0.4">
      <c r="A77" s="3" t="str">
        <f>$A$8</f>
        <v>Консервативный</v>
      </c>
      <c r="B77" s="45"/>
      <c r="C77" s="19">
        <v>47.760399999999997</v>
      </c>
      <c r="D77" s="10">
        <v>49.689900000000002</v>
      </c>
      <c r="E77" s="10">
        <v>51.950800000000001</v>
      </c>
      <c r="F77" s="11">
        <v>54.314599999999999</v>
      </c>
    </row>
    <row r="78" spans="1:6" s="5" customFormat="1" ht="18" customHeight="1" x14ac:dyDescent="0.4">
      <c r="A78" s="38" t="s">
        <v>27</v>
      </c>
      <c r="B78" s="27"/>
      <c r="C78" s="28"/>
      <c r="D78" s="28"/>
      <c r="E78" s="29"/>
      <c r="F78" s="30"/>
    </row>
    <row r="79" spans="1:6" s="5" customFormat="1" ht="18" customHeight="1" x14ac:dyDescent="0.4">
      <c r="A79" s="3" t="str">
        <f>$A$7</f>
        <v>Базовый</v>
      </c>
      <c r="B79" s="45">
        <v>5.0999999999999943</v>
      </c>
      <c r="C79" s="17">
        <v>2</v>
      </c>
      <c r="D79" s="8">
        <v>3</v>
      </c>
      <c r="E79" s="8">
        <v>3.5</v>
      </c>
      <c r="F79" s="9">
        <v>3.5</v>
      </c>
    </row>
    <row r="80" spans="1:6" s="5" customFormat="1" ht="18" customHeight="1" x14ac:dyDescent="0.4">
      <c r="A80" s="3" t="str">
        <f>$A$8</f>
        <v>Консервативный</v>
      </c>
      <c r="B80" s="45"/>
      <c r="C80" s="19">
        <v>1</v>
      </c>
      <c r="D80" s="10">
        <v>2</v>
      </c>
      <c r="E80" s="10">
        <v>2.5</v>
      </c>
      <c r="F80" s="11">
        <v>2.5</v>
      </c>
    </row>
    <row r="81" spans="1:6" s="5" customFormat="1" ht="18" customHeight="1" x14ac:dyDescent="0.4">
      <c r="A81" s="38" t="s">
        <v>12</v>
      </c>
      <c r="B81" s="27"/>
      <c r="C81" s="28"/>
      <c r="D81" s="28"/>
      <c r="E81" s="29"/>
      <c r="F81" s="30"/>
    </row>
    <row r="82" spans="1:6" s="5" customFormat="1" ht="18" customHeight="1" x14ac:dyDescent="0.4">
      <c r="A82" s="3" t="str">
        <f>$A$7</f>
        <v>Базовый</v>
      </c>
      <c r="B82" s="42">
        <v>1.8014781654956482</v>
      </c>
      <c r="C82" s="17">
        <v>1.7237423918011048</v>
      </c>
      <c r="D82" s="8">
        <v>1.8548979041963964</v>
      </c>
      <c r="E82" s="8">
        <v>1.94024582385054</v>
      </c>
      <c r="F82" s="9">
        <v>2.001799013755428</v>
      </c>
    </row>
    <row r="83" spans="1:6" s="5" customFormat="1" ht="18" customHeight="1" thickBot="1" x14ac:dyDescent="0.45">
      <c r="A83" s="4" t="str">
        <f>$A$8</f>
        <v>Консервативный</v>
      </c>
      <c r="B83" s="43"/>
      <c r="C83" s="18">
        <v>1.7613868520731257</v>
      </c>
      <c r="D83" s="12">
        <v>1.912334256428512</v>
      </c>
      <c r="E83" s="12">
        <v>1.9790163729663568</v>
      </c>
      <c r="F83" s="13">
        <v>2.0206745687646706</v>
      </c>
    </row>
    <row r="84" spans="1:6" s="5" customFormat="1" ht="18" customHeight="1" x14ac:dyDescent="0.4">
      <c r="A84" s="34" t="s">
        <v>31</v>
      </c>
      <c r="B84" s="23"/>
      <c r="C84" s="24"/>
      <c r="D84" s="24"/>
      <c r="E84" s="25"/>
      <c r="F84" s="26"/>
    </row>
    <row r="85" spans="1:6" s="5" customFormat="1" ht="18" customHeight="1" x14ac:dyDescent="0.4">
      <c r="A85" s="3" t="str">
        <f>$A$7</f>
        <v>Базовый</v>
      </c>
      <c r="B85" s="45">
        <v>304.97539999999998</v>
      </c>
      <c r="C85" s="17">
        <v>308.66879999999998</v>
      </c>
      <c r="D85" s="8">
        <v>322.1336</v>
      </c>
      <c r="E85" s="8">
        <v>336.90359999999998</v>
      </c>
      <c r="F85" s="9">
        <v>353.32310000000001</v>
      </c>
    </row>
    <row r="86" spans="1:6" s="5" customFormat="1" ht="18" customHeight="1" x14ac:dyDescent="0.4">
      <c r="A86" s="3" t="str">
        <f>$A$8</f>
        <v>Консервативный</v>
      </c>
      <c r="B86" s="45"/>
      <c r="C86" s="19">
        <v>297.69600000000003</v>
      </c>
      <c r="D86" s="10">
        <v>308.3974</v>
      </c>
      <c r="E86" s="10">
        <v>321.49919999999997</v>
      </c>
      <c r="F86" s="11">
        <v>335.84699999999998</v>
      </c>
    </row>
    <row r="87" spans="1:6" s="5" customFormat="1" ht="18" customHeight="1" x14ac:dyDescent="0.4">
      <c r="A87" s="38" t="s">
        <v>27</v>
      </c>
      <c r="B87" s="27"/>
      <c r="C87" s="28"/>
      <c r="D87" s="28"/>
      <c r="E87" s="29"/>
      <c r="F87" s="30"/>
    </row>
    <row r="88" spans="1:6" s="5" customFormat="1" ht="18" customHeight="1" x14ac:dyDescent="0.4">
      <c r="A88" s="3" t="str">
        <f>$A$7</f>
        <v>Базовый</v>
      </c>
      <c r="B88" s="45">
        <v>-3.2000000000000028</v>
      </c>
      <c r="C88" s="17">
        <v>0.59690000000000509</v>
      </c>
      <c r="D88" s="8">
        <v>2.3191000000000059</v>
      </c>
      <c r="E88" s="8">
        <v>2.5634000000000015</v>
      </c>
      <c r="F88" s="9">
        <v>2.8513999999999982</v>
      </c>
    </row>
    <row r="89" spans="1:6" s="5" customFormat="1" ht="18" customHeight="1" x14ac:dyDescent="0.4">
      <c r="A89" s="3" t="str">
        <f>$A$8</f>
        <v>Консервативный</v>
      </c>
      <c r="B89" s="45"/>
      <c r="C89" s="19">
        <v>-2.4188999999999936</v>
      </c>
      <c r="D89" s="10">
        <v>1.5635000000000048</v>
      </c>
      <c r="E89" s="10">
        <v>2.2043000000000035</v>
      </c>
      <c r="F89" s="11">
        <v>2.4145000000000039</v>
      </c>
    </row>
    <row r="90" spans="1:6" s="5" customFormat="1" ht="18" customHeight="1" x14ac:dyDescent="0.4">
      <c r="A90" s="38" t="s">
        <v>12</v>
      </c>
      <c r="B90" s="27"/>
      <c r="C90" s="28"/>
      <c r="D90" s="28"/>
      <c r="E90" s="29"/>
      <c r="F90" s="30"/>
    </row>
    <row r="91" spans="1:6" s="5" customFormat="1" ht="18" customHeight="1" x14ac:dyDescent="0.4">
      <c r="A91" s="3" t="str">
        <f>$A$7</f>
        <v>Базовый</v>
      </c>
      <c r="B91" s="45">
        <v>11.874027960330357</v>
      </c>
      <c r="C91" s="17">
        <v>11.031082169090167</v>
      </c>
      <c r="D91" s="8">
        <v>11.791571983037427</v>
      </c>
      <c r="E91" s="8">
        <v>12.219061524517775</v>
      </c>
      <c r="F91" s="9">
        <v>12.523537934864784</v>
      </c>
    </row>
    <row r="92" spans="1:6" s="5" customFormat="1" ht="18" customHeight="1" thickBot="1" x14ac:dyDescent="0.45">
      <c r="A92" s="4" t="str">
        <f>$A$8</f>
        <v>Консервативный</v>
      </c>
      <c r="B92" s="43"/>
      <c r="C92" s="18">
        <v>10.978924387458258</v>
      </c>
      <c r="D92" s="12">
        <v>11.868788478412842</v>
      </c>
      <c r="E92" s="12">
        <v>12.247206601160816</v>
      </c>
      <c r="F92" s="13">
        <v>12.494568530301397</v>
      </c>
    </row>
    <row r="93" spans="1:6" s="5" customFormat="1" ht="18" customHeight="1" x14ac:dyDescent="0.4">
      <c r="A93" s="34" t="s">
        <v>33</v>
      </c>
      <c r="B93" s="23"/>
      <c r="C93" s="24"/>
      <c r="D93" s="24"/>
      <c r="E93" s="25"/>
      <c r="F93" s="26"/>
    </row>
    <row r="94" spans="1:6" s="5" customFormat="1" ht="18" customHeight="1" x14ac:dyDescent="0.4">
      <c r="A94" s="3" t="str">
        <f>$A$7</f>
        <v>Базовый</v>
      </c>
      <c r="B94" s="42">
        <v>94.841099999999997</v>
      </c>
      <c r="C94" s="8">
        <v>98.508300000000006</v>
      </c>
      <c r="D94" s="8">
        <v>101.98569999999999</v>
      </c>
      <c r="E94" s="8">
        <v>106.10590000000001</v>
      </c>
      <c r="F94" s="9">
        <v>110.3926</v>
      </c>
    </row>
    <row r="95" spans="1:6" s="5" customFormat="1" ht="18" customHeight="1" x14ac:dyDescent="0.4">
      <c r="A95" s="3" t="str">
        <f>$A$8</f>
        <v>Консервативный</v>
      </c>
      <c r="B95" s="44"/>
      <c r="C95" s="10">
        <v>97.0381</v>
      </c>
      <c r="D95" s="10">
        <v>99.473699999999994</v>
      </c>
      <c r="E95" s="10">
        <v>102.4778</v>
      </c>
      <c r="F95" s="11">
        <v>106.09529999999999</v>
      </c>
    </row>
    <row r="96" spans="1:6" s="5" customFormat="1" ht="18" customHeight="1" x14ac:dyDescent="0.4">
      <c r="A96" s="38" t="s">
        <v>27</v>
      </c>
      <c r="B96" s="27"/>
      <c r="C96" s="28"/>
      <c r="D96" s="28"/>
      <c r="E96" s="29"/>
      <c r="F96" s="30"/>
    </row>
    <row r="97" spans="1:6" s="5" customFormat="1" ht="18" customHeight="1" x14ac:dyDescent="0.4">
      <c r="A97" s="3" t="str">
        <f>$A$7</f>
        <v>Базовый</v>
      </c>
      <c r="B97" s="42">
        <v>7.5999999999999943</v>
      </c>
      <c r="C97" s="8">
        <v>0.5</v>
      </c>
      <c r="D97" s="8">
        <v>1.5</v>
      </c>
      <c r="E97" s="8">
        <v>2</v>
      </c>
      <c r="F97" s="9">
        <v>2</v>
      </c>
    </row>
    <row r="98" spans="1:6" s="5" customFormat="1" ht="18" customHeight="1" x14ac:dyDescent="0.4">
      <c r="A98" s="3" t="str">
        <f>$A$8</f>
        <v>Консервативный</v>
      </c>
      <c r="B98" s="44"/>
      <c r="C98" s="10">
        <v>-1</v>
      </c>
      <c r="D98" s="10">
        <v>0.5</v>
      </c>
      <c r="E98" s="10">
        <v>1</v>
      </c>
      <c r="F98" s="11">
        <v>1.5</v>
      </c>
    </row>
    <row r="99" spans="1:6" s="5" customFormat="1" ht="18" customHeight="1" x14ac:dyDescent="0.4">
      <c r="A99" s="38" t="s">
        <v>12</v>
      </c>
      <c r="B99" s="27"/>
      <c r="C99" s="28"/>
      <c r="D99" s="28"/>
      <c r="E99" s="29"/>
      <c r="F99" s="30"/>
    </row>
    <row r="100" spans="1:6" s="5" customFormat="1" ht="18" customHeight="1" x14ac:dyDescent="0.4">
      <c r="A100" s="3" t="str">
        <f>$A$7</f>
        <v>Базовый</v>
      </c>
      <c r="B100" s="42">
        <v>3.6925793791515233</v>
      </c>
      <c r="C100" s="8">
        <v>3.5204502419337009</v>
      </c>
      <c r="D100" s="8">
        <v>3.733145883541674</v>
      </c>
      <c r="E100" s="8">
        <v>3.8483249220677092</v>
      </c>
      <c r="F100" s="9">
        <v>3.9128659117627871</v>
      </c>
    </row>
    <row r="101" spans="1:6" s="5" customFormat="1" ht="18" customHeight="1" thickBot="1" x14ac:dyDescent="0.45">
      <c r="A101" s="4" t="str">
        <f>$A$8</f>
        <v>Консервативный</v>
      </c>
      <c r="B101" s="43"/>
      <c r="C101" s="12">
        <v>3.5787311976063267</v>
      </c>
      <c r="D101" s="12">
        <v>3.8282822892316721</v>
      </c>
      <c r="E101" s="12">
        <v>3.9037944375365097</v>
      </c>
      <c r="F101" s="13">
        <v>3.9470800590533366</v>
      </c>
    </row>
    <row r="102" spans="1:6" s="5" customFormat="1" ht="18" customHeight="1" x14ac:dyDescent="0.4">
      <c r="A102" s="34" t="s">
        <v>34</v>
      </c>
      <c r="B102" s="23"/>
      <c r="C102" s="24"/>
      <c r="D102" s="24"/>
      <c r="E102" s="25"/>
      <c r="F102" s="26"/>
    </row>
    <row r="103" spans="1:6" s="5" customFormat="1" ht="18" customHeight="1" x14ac:dyDescent="0.4">
      <c r="A103" s="3" t="str">
        <f>$A$7</f>
        <v>Базовый</v>
      </c>
      <c r="B103" s="42">
        <v>117.09869999999999</v>
      </c>
      <c r="C103" s="8">
        <v>133.57169999999999</v>
      </c>
      <c r="D103" s="8">
        <v>102.6101</v>
      </c>
      <c r="E103" s="8">
        <v>108.8335</v>
      </c>
      <c r="F103" s="9">
        <v>111.0942</v>
      </c>
    </row>
    <row r="104" spans="1:6" s="5" customFormat="1" ht="18" customHeight="1" x14ac:dyDescent="0.4">
      <c r="A104" s="3" t="str">
        <f>$A$8</f>
        <v>Консервативный</v>
      </c>
      <c r="B104" s="44"/>
      <c r="C104" s="10">
        <v>101.4288</v>
      </c>
      <c r="D104" s="10">
        <v>84.532300000000006</v>
      </c>
      <c r="E104" s="10">
        <v>82.024199999999993</v>
      </c>
      <c r="F104" s="11">
        <v>81.801400000000001</v>
      </c>
    </row>
    <row r="105" spans="1:6" s="5" customFormat="1" ht="18" customHeight="1" x14ac:dyDescent="0.4">
      <c r="A105" s="38" t="s">
        <v>12</v>
      </c>
      <c r="B105" s="27"/>
      <c r="C105" s="28"/>
      <c r="D105" s="28"/>
      <c r="E105" s="29"/>
      <c r="F105" s="30"/>
    </row>
    <row r="106" spans="1:6" s="5" customFormat="1" ht="18" customHeight="1" x14ac:dyDescent="0.4">
      <c r="A106" s="3" t="str">
        <f>$A$7</f>
        <v>Базовый</v>
      </c>
      <c r="B106" s="42">
        <v>4.5591652242060716</v>
      </c>
      <c r="C106" s="8">
        <v>4.7735320128404988</v>
      </c>
      <c r="D106" s="8">
        <v>3.756001796573436</v>
      </c>
      <c r="E106" s="8">
        <v>3.9472514761748028</v>
      </c>
      <c r="F106" s="9">
        <v>3.9377341250641558</v>
      </c>
    </row>
    <row r="107" spans="1:6" s="5" customFormat="1" ht="18" customHeight="1" thickBot="1" x14ac:dyDescent="0.45">
      <c r="A107" s="4" t="str">
        <f>$A$8</f>
        <v>Консервативный</v>
      </c>
      <c r="B107" s="43"/>
      <c r="C107" s="12">
        <v>3.7406586783518283</v>
      </c>
      <c r="D107" s="12">
        <v>3.2532569609657473</v>
      </c>
      <c r="E107" s="12">
        <v>3.1246339763673903</v>
      </c>
      <c r="F107" s="13">
        <v>3.0432702932424496</v>
      </c>
    </row>
    <row r="108" spans="1:6" ht="18" customHeight="1" x14ac:dyDescent="0.25">
      <c r="A108" s="34" t="s">
        <v>18</v>
      </c>
      <c r="B108" s="23"/>
      <c r="C108" s="24"/>
      <c r="D108" s="24"/>
      <c r="E108" s="25"/>
      <c r="F108" s="26"/>
    </row>
    <row r="109" spans="1:6" ht="18" customHeight="1" x14ac:dyDescent="0.2">
      <c r="A109" s="3" t="str">
        <f>$A$7</f>
        <v>Базовый</v>
      </c>
      <c r="B109" s="45">
        <v>2.2084999999999999</v>
      </c>
      <c r="C109" s="17">
        <v>2.3614999999999999</v>
      </c>
      <c r="D109" s="8">
        <v>2.3485</v>
      </c>
      <c r="E109" s="8">
        <v>2.3450000000000002</v>
      </c>
      <c r="F109" s="9">
        <v>2.3448000000000002</v>
      </c>
    </row>
    <row r="110" spans="1:6" ht="18" customHeight="1" thickBot="1" x14ac:dyDescent="0.25">
      <c r="A110" s="4" t="str">
        <f>$A$8</f>
        <v>Консервативный</v>
      </c>
      <c r="B110" s="45"/>
      <c r="C110" s="18">
        <v>2.4695</v>
      </c>
      <c r="D110" s="12">
        <v>2.4474999999999998</v>
      </c>
      <c r="E110" s="12">
        <v>2.4239999999999999</v>
      </c>
      <c r="F110" s="13">
        <v>2.4338000000000002</v>
      </c>
    </row>
    <row r="111" spans="1:6" ht="18" customHeight="1" x14ac:dyDescent="0.25">
      <c r="A111" s="34" t="s">
        <v>15</v>
      </c>
      <c r="B111" s="23"/>
      <c r="C111" s="31"/>
      <c r="D111" s="31"/>
      <c r="E111" s="32"/>
      <c r="F111" s="33"/>
    </row>
    <row r="112" spans="1:6" ht="18" customHeight="1" x14ac:dyDescent="0.2">
      <c r="A112" s="3" t="str">
        <f>$A$7</f>
        <v>Базовый</v>
      </c>
      <c r="B112" s="42">
        <v>76.126800000000003</v>
      </c>
      <c r="C112" s="17">
        <v>76.237799999999993</v>
      </c>
      <c r="D112" s="8">
        <v>76.282799999999995</v>
      </c>
      <c r="E112" s="8">
        <v>76.385400000000004</v>
      </c>
      <c r="F112" s="9">
        <v>76.387100000000004</v>
      </c>
    </row>
    <row r="113" spans="1:6" ht="18" customHeight="1" thickBot="1" x14ac:dyDescent="0.25">
      <c r="A113" s="4" t="str">
        <f>$A$8</f>
        <v>Консервативный</v>
      </c>
      <c r="B113" s="44"/>
      <c r="C113" s="19">
        <v>76.237799999999993</v>
      </c>
      <c r="D113" s="10">
        <v>76.282799999999995</v>
      </c>
      <c r="E113" s="10">
        <v>76.385400000000004</v>
      </c>
      <c r="F113" s="11">
        <v>76.387200000000007</v>
      </c>
    </row>
    <row r="114" spans="1:6" ht="15.75" x14ac:dyDescent="0.25">
      <c r="A114" s="34" t="s">
        <v>16</v>
      </c>
      <c r="B114" s="23"/>
      <c r="C114" s="24"/>
      <c r="D114" s="24"/>
      <c r="E114" s="25"/>
      <c r="F114" s="26"/>
    </row>
    <row r="115" spans="1:6" ht="18" customHeight="1" x14ac:dyDescent="0.2">
      <c r="A115" s="3" t="str">
        <f>$A$7</f>
        <v>Базовый</v>
      </c>
      <c r="B115" s="47">
        <v>52495.724000000002</v>
      </c>
      <c r="C115" s="20">
        <v>56567.273500000003</v>
      </c>
      <c r="D115" s="21">
        <v>60335.421799999996</v>
      </c>
      <c r="E115" s="21">
        <v>64532.548900000002</v>
      </c>
      <c r="F115" s="22">
        <v>69106.759900000005</v>
      </c>
    </row>
    <row r="116" spans="1:6" ht="18" customHeight="1" thickBot="1" x14ac:dyDescent="0.25">
      <c r="A116" s="4" t="str">
        <f>$A$8</f>
        <v>Консервативный</v>
      </c>
      <c r="B116" s="48"/>
      <c r="C116" s="20">
        <v>56295.116399999999</v>
      </c>
      <c r="D116" s="21">
        <v>59744.454599999997</v>
      </c>
      <c r="E116" s="21">
        <v>63764.480900000002</v>
      </c>
      <c r="F116" s="22">
        <v>68158.011400000003</v>
      </c>
    </row>
    <row r="117" spans="1:6" ht="15.75" x14ac:dyDescent="0.25">
      <c r="A117" s="34" t="s">
        <v>17</v>
      </c>
      <c r="B117" s="23"/>
      <c r="C117" s="24"/>
      <c r="D117" s="24"/>
      <c r="E117" s="25"/>
      <c r="F117" s="26"/>
    </row>
    <row r="118" spans="1:6" ht="18" customHeight="1" x14ac:dyDescent="0.2">
      <c r="A118" s="3" t="str">
        <f>$A$7</f>
        <v>Базовый</v>
      </c>
      <c r="B118" s="45">
        <v>13.523099999999999</v>
      </c>
      <c r="C118" s="17">
        <v>7.7560000000000002</v>
      </c>
      <c r="D118" s="8">
        <v>6.6614000000000004</v>
      </c>
      <c r="E118" s="8">
        <v>6.9562999999999988</v>
      </c>
      <c r="F118" s="9">
        <v>7.0882000000000005</v>
      </c>
    </row>
    <row r="119" spans="1:6" ht="18" customHeight="1" thickBot="1" x14ac:dyDescent="0.25">
      <c r="A119" s="4" t="str">
        <f>$A$8</f>
        <v>Консервативный</v>
      </c>
      <c r="B119" s="45"/>
      <c r="C119" s="19">
        <v>7.2374999999999972</v>
      </c>
      <c r="D119" s="10">
        <v>6.127200000000002</v>
      </c>
      <c r="E119" s="10">
        <v>6.7287000000000035</v>
      </c>
      <c r="F119" s="11">
        <v>6.890199999999993</v>
      </c>
    </row>
    <row r="120" spans="1:6" ht="15.75" x14ac:dyDescent="0.25">
      <c r="A120" s="34" t="s">
        <v>19</v>
      </c>
      <c r="B120" s="23"/>
      <c r="C120" s="24"/>
      <c r="D120" s="24"/>
      <c r="E120" s="25"/>
      <c r="F120" s="26"/>
    </row>
    <row r="121" spans="1:6" ht="18" customHeight="1" x14ac:dyDescent="0.2">
      <c r="A121" s="3" t="str">
        <f>$A$7</f>
        <v>Базовый</v>
      </c>
      <c r="B121" s="45">
        <v>74.445499999999996</v>
      </c>
      <c r="C121" s="17">
        <v>74.437399999999997</v>
      </c>
      <c r="D121" s="8">
        <v>74.491200000000006</v>
      </c>
      <c r="E121" s="8">
        <v>74.594099999999997</v>
      </c>
      <c r="F121" s="9">
        <v>74.596000000000004</v>
      </c>
    </row>
    <row r="122" spans="1:6" ht="18" customHeight="1" thickBot="1" x14ac:dyDescent="0.25">
      <c r="A122" s="4" t="str">
        <f>$A$8</f>
        <v>Консервативный</v>
      </c>
      <c r="B122" s="43"/>
      <c r="C122" s="18">
        <v>74.355099999999993</v>
      </c>
      <c r="D122" s="12">
        <v>74.415700000000001</v>
      </c>
      <c r="E122" s="12">
        <v>74.533799999999999</v>
      </c>
      <c r="F122" s="13">
        <v>74.528099999999995</v>
      </c>
    </row>
    <row r="123" spans="1:6" ht="18" customHeight="1" x14ac:dyDescent="0.25">
      <c r="A123" s="6"/>
      <c r="B123" s="6"/>
      <c r="C123" s="6"/>
      <c r="D123" s="6"/>
      <c r="E123" s="6"/>
      <c r="F123" s="6"/>
    </row>
    <row r="132" ht="20.25" customHeight="1" x14ac:dyDescent="0.25"/>
  </sheetData>
  <mergeCells count="43">
    <mergeCell ref="B10:B11"/>
    <mergeCell ref="A3:F3"/>
    <mergeCell ref="A4:A5"/>
    <mergeCell ref="D5:F5"/>
    <mergeCell ref="B7:B8"/>
    <mergeCell ref="B28:B29"/>
    <mergeCell ref="B31:B32"/>
    <mergeCell ref="B34:B35"/>
    <mergeCell ref="B37:B38"/>
    <mergeCell ref="B13:B14"/>
    <mergeCell ref="B16:B17"/>
    <mergeCell ref="B19:B20"/>
    <mergeCell ref="B22:B23"/>
    <mergeCell ref="B25:B26"/>
    <mergeCell ref="B64:B65"/>
    <mergeCell ref="B67:B68"/>
    <mergeCell ref="B70:B71"/>
    <mergeCell ref="B73:B74"/>
    <mergeCell ref="B40:B41"/>
    <mergeCell ref="A1:F2"/>
    <mergeCell ref="B121:B122"/>
    <mergeCell ref="B88:B89"/>
    <mergeCell ref="B91:B92"/>
    <mergeCell ref="B109:B110"/>
    <mergeCell ref="B112:B113"/>
    <mergeCell ref="B115:B116"/>
    <mergeCell ref="B118:B119"/>
    <mergeCell ref="B85:B86"/>
    <mergeCell ref="B43:B44"/>
    <mergeCell ref="B46:B47"/>
    <mergeCell ref="B49:B50"/>
    <mergeCell ref="B52:B53"/>
    <mergeCell ref="B55:B56"/>
    <mergeCell ref="B58:B59"/>
    <mergeCell ref="B61:B62"/>
    <mergeCell ref="B100:B101"/>
    <mergeCell ref="B103:B104"/>
    <mergeCell ref="B106:B107"/>
    <mergeCell ref="B76:B77"/>
    <mergeCell ref="B79:B80"/>
    <mergeCell ref="B82:B83"/>
    <mergeCell ref="B94:B95"/>
    <mergeCell ref="B97:B9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3" firstPageNumber="99" fitToHeight="3" orientation="landscape" r:id="rId1"/>
  <rowBreaks count="4" manualBreakCount="4">
    <brk id="29" max="5" man="1"/>
    <brk id="56" max="5" man="1"/>
    <brk id="83" max="5" man="1"/>
    <brk id="107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Сравнительная</vt:lpstr>
      <vt:lpstr>Сравнительная!Заголовки_для_печати</vt:lpstr>
      <vt:lpstr>Сравнительная!Область_печати</vt:lpstr>
    </vt:vector>
  </TitlesOfParts>
  <Company>???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Рудомётов Андрей Александрович</cp:lastModifiedBy>
  <cp:lastPrinted>2026-04-30T08:52:28Z</cp:lastPrinted>
  <dcterms:created xsi:type="dcterms:W3CDTF">2023-09-08T12:21:06Z</dcterms:created>
  <dcterms:modified xsi:type="dcterms:W3CDTF">2026-05-08T12:42:49Z</dcterms:modified>
</cp:coreProperties>
</file>